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plksa-my.sharepoint.com/personal/plk044082_office_plk-sa_pl/Documents/Pulpit/"/>
    </mc:Choice>
  </mc:AlternateContent>
  <xr:revisionPtr revIDLastSave="5" documentId="13_ncr:1_{B85039F8-8C85-4109-8B47-5F8282CE47B1}" xr6:coauthVersionLast="47" xr6:coauthVersionMax="47" xr10:uidLastSave="{00BD93EC-5460-4511-8178-60054ED528FE}"/>
  <bookViews>
    <workbookView xWindow="-110" yWindow="-110" windowWidth="19420" windowHeight="10300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F6" i="2" s="1"/>
  <c r="D5" i="2"/>
  <c r="F5" i="2" s="1"/>
  <c r="D4" i="2"/>
  <c r="F4" i="2" s="1"/>
  <c r="D3" i="2"/>
  <c r="F3" i="2" s="1"/>
  <c r="F4" i="1"/>
  <c r="F5" i="1"/>
  <c r="F6" i="1"/>
  <c r="F3" i="1"/>
  <c r="D6" i="1"/>
  <c r="D5" i="1"/>
  <c r="D4" i="1"/>
  <c r="D3" i="1"/>
</calcChain>
</file>

<file path=xl/sharedStrings.xml><?xml version="1.0" encoding="utf-8"?>
<sst xmlns="http://schemas.openxmlformats.org/spreadsheetml/2006/main" count="21" uniqueCount="12">
  <si>
    <t>Firma</t>
  </si>
  <si>
    <t>Kwota oferty</t>
  </si>
  <si>
    <t>Łączna punktacja, przy założeniu, że wszystkie oferty otrzymają 70 pkt za posty</t>
  </si>
  <si>
    <t>Msl</t>
  </si>
  <si>
    <t>Mais</t>
  </si>
  <si>
    <t>Nova</t>
  </si>
  <si>
    <t>Publicis</t>
  </si>
  <si>
    <t>Oferta z najniższą ceną</t>
  </si>
  <si>
    <t>Legenda:</t>
  </si>
  <si>
    <t>Przeliczenie samej ceny na punkty
(wg. Wzoru: cena najniższa dzielona na cenę oferty * 30</t>
  </si>
  <si>
    <t>Liczba punktów za posty (zakładana)</t>
  </si>
  <si>
    <t>Kwoty punktacji nie zaokrąglane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</si>
</sst>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workbookViewId="0">
      <selection activeCell="B2" sqref="B2:F6"/>
    </sheetView>
  </sheetViews>
  <sheetFormatPr defaultRowHeight="14.5" x14ac:dyDescent="0.35"/>
  <cols>
    <col min="2" max="2" width="12.1796875" customWidth="1"/>
    <col min="3" max="3" width="18.453125" customWidth="1"/>
    <col min="4" max="5" width="29.1796875" customWidth="1"/>
    <col min="6" max="6" width="34.81640625" customWidth="1"/>
  </cols>
  <sheetData>
    <row r="2" spans="2:6" ht="43.5" x14ac:dyDescent="0.35">
      <c r="B2" s="3" t="s">
        <v>0</v>
      </c>
      <c r="C2" s="3" t="s">
        <v>1</v>
      </c>
      <c r="D2" s="4" t="s">
        <v>9</v>
      </c>
      <c r="E2" s="4" t="s">
        <v>10</v>
      </c>
      <c r="F2" s="4" t="s">
        <v>2</v>
      </c>
    </row>
    <row r="3" spans="2:6" x14ac:dyDescent="0.35">
      <c r="B3" s="1" t="s">
        <v>3</v>
      </c>
      <c r="C3" s="1">
        <v>239690</v>
      </c>
      <c r="D3" s="1">
        <f>C6/C3*30</f>
        <v>29.603237515123702</v>
      </c>
      <c r="E3" s="1">
        <v>70</v>
      </c>
      <c r="F3" s="1">
        <f>D3+E3</f>
        <v>99.603237515123709</v>
      </c>
    </row>
    <row r="4" spans="2:6" x14ac:dyDescent="0.35">
      <c r="B4" s="1" t="s">
        <v>4</v>
      </c>
      <c r="C4" s="1">
        <v>318000</v>
      </c>
      <c r="D4" s="1">
        <f>C6/C4*30</f>
        <v>22.31320754716981</v>
      </c>
      <c r="E4" s="1">
        <v>70</v>
      </c>
      <c r="F4" s="1">
        <f t="shared" ref="F4:F6" si="0">D4+E4</f>
        <v>92.31320754716981</v>
      </c>
    </row>
    <row r="5" spans="2:6" x14ac:dyDescent="0.35">
      <c r="B5" s="1" t="s">
        <v>5</v>
      </c>
      <c r="C5" s="1">
        <v>292100</v>
      </c>
      <c r="D5" s="1">
        <f>C6/C5*30</f>
        <v>24.291680931187948</v>
      </c>
      <c r="E5" s="1">
        <v>70</v>
      </c>
      <c r="F5" s="1">
        <f t="shared" si="0"/>
        <v>94.291680931187955</v>
      </c>
    </row>
    <row r="6" spans="2:6" x14ac:dyDescent="0.35">
      <c r="B6" s="1" t="s">
        <v>6</v>
      </c>
      <c r="C6" s="2">
        <v>236520</v>
      </c>
      <c r="D6" s="1">
        <f>C6/C6*30</f>
        <v>30</v>
      </c>
      <c r="E6" s="1">
        <v>70</v>
      </c>
      <c r="F6" s="1">
        <f t="shared" si="0"/>
        <v>100</v>
      </c>
    </row>
    <row r="9" spans="2:6" x14ac:dyDescent="0.35">
      <c r="B9" s="7" t="s">
        <v>8</v>
      </c>
      <c r="C9" s="8"/>
    </row>
    <row r="10" spans="2:6" x14ac:dyDescent="0.35">
      <c r="B10" s="5" t="s">
        <v>7</v>
      </c>
      <c r="C10" s="5"/>
    </row>
    <row r="11" spans="2:6" x14ac:dyDescent="0.35">
      <c r="B11" s="6" t="s">
        <v>11</v>
      </c>
      <c r="C11" s="6"/>
    </row>
  </sheetData>
  <mergeCells count="3">
    <mergeCell ref="B10:C10"/>
    <mergeCell ref="B11:C11"/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1081-478B-4145-B7A2-5E89E8BF6B67}">
  <dimension ref="B2:F6"/>
  <sheetViews>
    <sheetView tabSelected="1" workbookViewId="0">
      <selection activeCell="E3" sqref="E3:E6"/>
    </sheetView>
  </sheetViews>
  <sheetFormatPr defaultRowHeight="14.5" x14ac:dyDescent="0.35"/>
  <cols>
    <col min="2" max="2" width="16" customWidth="1"/>
    <col min="3" max="3" width="20.453125" customWidth="1"/>
    <col min="4" max="4" width="19.81640625" customWidth="1"/>
    <col min="5" max="5" width="21.81640625" customWidth="1"/>
    <col min="6" max="6" width="21.26953125" customWidth="1"/>
  </cols>
  <sheetData>
    <row r="2" spans="2:6" ht="54" customHeight="1" x14ac:dyDescent="0.35">
      <c r="B2" s="3" t="s">
        <v>0</v>
      </c>
      <c r="C2" s="3" t="s">
        <v>1</v>
      </c>
      <c r="D2" s="4" t="s">
        <v>9</v>
      </c>
      <c r="E2" s="4" t="s">
        <v>10</v>
      </c>
      <c r="F2" s="4" t="s">
        <v>2</v>
      </c>
    </row>
    <row r="3" spans="2:6" x14ac:dyDescent="0.35">
      <c r="B3" s="1" t="s">
        <v>3</v>
      </c>
      <c r="C3" s="1">
        <v>239690</v>
      </c>
      <c r="D3" s="1">
        <f>C6/C3*20</f>
        <v>19.735491676749135</v>
      </c>
      <c r="E3" s="1">
        <v>80</v>
      </c>
      <c r="F3" s="1">
        <f>D3+E3</f>
        <v>99.735491676749135</v>
      </c>
    </row>
    <row r="4" spans="2:6" x14ac:dyDescent="0.35">
      <c r="B4" s="1" t="s">
        <v>4</v>
      </c>
      <c r="C4" s="1">
        <v>318000</v>
      </c>
      <c r="D4" s="1">
        <f>C6/C4*20</f>
        <v>14.875471698113207</v>
      </c>
      <c r="E4" s="1">
        <v>80</v>
      </c>
      <c r="F4" s="1">
        <f t="shared" ref="F4:F6" si="0">D4+E4</f>
        <v>94.875471698113202</v>
      </c>
    </row>
    <row r="5" spans="2:6" x14ac:dyDescent="0.35">
      <c r="B5" s="1" t="s">
        <v>5</v>
      </c>
      <c r="C5" s="1">
        <v>292100</v>
      </c>
      <c r="D5" s="1">
        <f>C6/C5*20</f>
        <v>16.194453954125297</v>
      </c>
      <c r="E5" s="1">
        <v>80</v>
      </c>
      <c r="F5" s="1">
        <f t="shared" si="0"/>
        <v>96.194453954125294</v>
      </c>
    </row>
    <row r="6" spans="2:6" x14ac:dyDescent="0.35">
      <c r="B6" s="1" t="s">
        <v>6</v>
      </c>
      <c r="C6" s="2">
        <v>236520</v>
      </c>
      <c r="D6" s="1">
        <f>C6/C6*20</f>
        <v>20</v>
      </c>
      <c r="E6" s="1">
        <v>80</v>
      </c>
      <c r="F6" s="1">
        <f t="shared" si="0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Łotowski Tomasz</dc:creator>
  <cp:lastModifiedBy>Dudzińska Maria</cp:lastModifiedBy>
  <dcterms:created xsi:type="dcterms:W3CDTF">2015-06-05T18:19:34Z</dcterms:created>
  <dcterms:modified xsi:type="dcterms:W3CDTF">2025-12-05T18:31:03Z</dcterms:modified>
</cp:coreProperties>
</file>